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<sst xmlns="http://schemas.openxmlformats.org/spreadsheetml/2006/main" count="151" uniqueCount="70">
  <si>
    <t>工事費内訳書</t>
  </si>
  <si>
    <t>住　　　　所</t>
  </si>
  <si>
    <t>商号又は名称</t>
  </si>
  <si>
    <t>代 表 者 名</t>
  </si>
  <si>
    <t>工 事 名</t>
  </si>
  <si>
    <t>Ｒ３阿土　福井川　阿南・橘　堤防耐震補強工事（３）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</si>
  <si>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</si>
  <si>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</si>
  <si>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</si>
  <si>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</si>
  <si>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</si>
  <si>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</si>
  <si>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</si>
  <si>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</si>
  <si>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</si>
  <si>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</si>
  <si>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</si>
  <si>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</si>
  <si>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土砂等運搬</t>
  </si>
  <si>
    <t>積込(ﾙｰｽﾞ)</t>
  </si>
  <si>
    <t>盛土工</t>
  </si>
  <si>
    <t>路体(築堤)盛土</t>
  </si>
  <si>
    <t>残土処理工</t>
  </si>
  <si>
    <t>残土等処分</t>
  </si>
  <si>
    <t>ｶﾙﾊﾞｰﾄ工</t>
  </si>
  <si>
    <t>ﾌﾟﾚｷｬｽﾄｶﾙﾊﾞｰﾄ工</t>
  </si>
  <si>
    <t>2号函渠工</t>
  </si>
  <si>
    <t>m</t>
  </si>
  <si>
    <t>ＰＣより鋼線</t>
  </si>
  <si>
    <t>定着金物</t>
  </si>
  <si>
    <t>組</t>
  </si>
  <si>
    <t>排水構造物工</t>
  </si>
  <si>
    <t>作業土工</t>
  </si>
  <si>
    <t>床掘り(掘削)</t>
  </si>
  <si>
    <t>埋戻し</t>
  </si>
  <si>
    <t>場所打水路工</t>
  </si>
  <si>
    <t>基礎材</t>
  </si>
  <si>
    <t>m2</t>
  </si>
  <si>
    <t>均しｺﾝｸﾘｰﾄ</t>
  </si>
  <si>
    <t>ｺﾝｸﾘｰﾄ</t>
  </si>
  <si>
    <t>鉄筋</t>
  </si>
  <si>
    <t>t</t>
  </si>
  <si>
    <t>目地板</t>
  </si>
  <si>
    <t>型枠</t>
  </si>
  <si>
    <t>付属物設置工</t>
  </si>
  <si>
    <t xml:space="preserve">渡版工　</t>
  </si>
  <si>
    <t>箇所</t>
  </si>
  <si>
    <t>構造物撤去工</t>
  </si>
  <si>
    <t>構造物取壊し工</t>
  </si>
  <si>
    <t>舗装版切断</t>
  </si>
  <si>
    <t>ｺﾝｸﾘｰﾄ取壊し運搬処理</t>
  </si>
  <si>
    <t>仮設工</t>
  </si>
  <si>
    <t>仮水路工</t>
  </si>
  <si>
    <t>ﾋｭｰﾑ管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</si>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</sst>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G11+G21+G26+G52+G56+G61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800.0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3" t="n">
        <v>1500.0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1370.0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4" t="n">
        <v>46.9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184.0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56.0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G27+G31+G38+G45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400.0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100.0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260.0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140.0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138.0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44.0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4" t="n">
        <v>2.35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37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37</v>
      </c>
      <c r="F37" s="13" t="n">
        <v>350.0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35</v>
      </c>
      <c r="D38" s="11"/>
      <c r="E38" s="12" t="s">
        <v>13</v>
      </c>
      <c r="F38" s="13" t="n">
        <v>1.0</v>
      </c>
      <c r="G38" s="15">
        <f>G39+G40+G41+G42+G43+G44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36</v>
      </c>
      <c r="E39" s="12" t="s">
        <v>37</v>
      </c>
      <c r="F39" s="13" t="n">
        <v>120.0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37</v>
      </c>
      <c r="F40" s="13" t="n">
        <v>119.0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17</v>
      </c>
      <c r="F41" s="13" t="n">
        <v>35.0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4" t="n">
        <v>1.76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37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37</v>
      </c>
      <c r="F44" s="13" t="n">
        <v>260.0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35</v>
      </c>
      <c r="D45" s="11"/>
      <c r="E45" s="12" t="s">
        <v>13</v>
      </c>
      <c r="F45" s="13" t="n">
        <v>1.0</v>
      </c>
      <c r="G45" s="15">
        <f>G46+G47+G48+G49+G50+G51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36</v>
      </c>
      <c r="E46" s="12" t="s">
        <v>37</v>
      </c>
      <c r="F46" s="13" t="n">
        <v>120.0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38</v>
      </c>
      <c r="E47" s="12" t="s">
        <v>37</v>
      </c>
      <c r="F47" s="13" t="n">
        <v>120.0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39</v>
      </c>
      <c r="E48" s="12" t="s">
        <v>17</v>
      </c>
      <c r="F48" s="13" t="n">
        <v>34.0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40</v>
      </c>
      <c r="E49" s="12" t="s">
        <v>41</v>
      </c>
      <c r="F49" s="14" t="n">
        <v>1.8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42</v>
      </c>
      <c r="E50" s="12" t="s">
        <v>37</v>
      </c>
      <c r="F50" s="13" t="n">
        <v>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43</v>
      </c>
      <c r="E51" s="12" t="s">
        <v>37</v>
      </c>
      <c r="F51" s="13" t="n">
        <v>260.0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44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45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45</v>
      </c>
      <c r="E54" s="12" t="s">
        <v>46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45</v>
      </c>
      <c r="E55" s="12" t="s">
        <v>46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47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48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49</v>
      </c>
      <c r="E58" s="12" t="s">
        <v>27</v>
      </c>
      <c r="F58" s="13" t="n">
        <v>190.0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50</v>
      </c>
      <c r="E59" s="12" t="s">
        <v>17</v>
      </c>
      <c r="F59" s="13" t="n">
        <v>193.0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50</v>
      </c>
      <c r="E60" s="12" t="s">
        <v>17</v>
      </c>
      <c r="F60" s="13" t="n">
        <v>15.0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51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52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53</v>
      </c>
      <c r="E63" s="12" t="s">
        <v>27</v>
      </c>
      <c r="F63" s="13" t="n">
        <v>5.0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54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55</v>
      </c>
      <c r="E65" s="12" t="s">
        <v>56</v>
      </c>
      <c r="F65" s="13" t="n">
        <v>30.0</v>
      </c>
      <c r="G65" s="16"/>
      <c r="I65" s="17" t="n">
        <v>56.0</v>
      </c>
      <c r="J65" s="18" t="n">
        <v>4.0</v>
      </c>
    </row>
    <row r="66" ht="42.0" customHeight="true">
      <c r="A66" s="10" t="s">
        <v>57</v>
      </c>
      <c r="B66" s="11"/>
      <c r="C66" s="11"/>
      <c r="D66" s="11"/>
      <c r="E66" s="12" t="s">
        <v>13</v>
      </c>
      <c r="F66" s="13" t="n">
        <v>1.0</v>
      </c>
      <c r="G66" s="15">
        <f>G11+G21+G26+G52+G56+G61</f>
      </c>
      <c r="I66" s="17" t="n">
        <v>57.0</v>
      </c>
      <c r="J66" s="18" t="n">
        <v>20.0</v>
      </c>
    </row>
    <row r="67" ht="42.0" customHeight="true">
      <c r="A67" s="10" t="s">
        <v>58</v>
      </c>
      <c r="B67" s="11"/>
      <c r="C67" s="11"/>
      <c r="D67" s="11"/>
      <c r="E67" s="12" t="s">
        <v>13</v>
      </c>
      <c r="F67" s="13" t="n">
        <v>1.0</v>
      </c>
      <c r="G67" s="15">
        <f>G68+G72</f>
      </c>
      <c r="I67" s="17" t="n">
        <v>58.0</v>
      </c>
      <c r="J67" s="18" t="n">
        <v>200.0</v>
      </c>
    </row>
    <row r="68" ht="42.0" customHeight="true">
      <c r="A68" s="10"/>
      <c r="B68" s="11" t="s">
        <v>59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60</v>
      </c>
      <c r="D69" s="11"/>
      <c r="E69" s="12" t="s">
        <v>13</v>
      </c>
      <c r="F69" s="13" t="n">
        <v>1.0</v>
      </c>
      <c r="G69" s="15">
        <f>G70+G71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61</v>
      </c>
      <c r="E70" s="12" t="s">
        <v>13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61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62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63</v>
      </c>
      <c r="B73" s="11"/>
      <c r="C73" s="11"/>
      <c r="D73" s="11"/>
      <c r="E73" s="12" t="s">
        <v>13</v>
      </c>
      <c r="F73" s="13" t="n">
        <v>1.0</v>
      </c>
      <c r="G73" s="15">
        <f>G66+G67</f>
      </c>
      <c r="I73" s="17" t="n">
        <v>64.0</v>
      </c>
      <c r="J73" s="18"/>
    </row>
    <row r="74" ht="42.0" customHeight="true">
      <c r="A74" s="10"/>
      <c r="B74" s="11" t="s">
        <v>64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65</v>
      </c>
      <c r="B75" s="11"/>
      <c r="C75" s="11"/>
      <c r="D75" s="11"/>
      <c r="E75" s="12" t="s">
        <v>13</v>
      </c>
      <c r="F75" s="13" t="n">
        <v>1.0</v>
      </c>
      <c r="G75" s="15">
        <f>G66+G67+G74</f>
      </c>
      <c r="I75" s="17" t="n">
        <v>66.0</v>
      </c>
      <c r="J75" s="18"/>
    </row>
    <row r="76" ht="42.0" customHeight="true">
      <c r="A76" s="10"/>
      <c r="B76" s="11" t="s">
        <v>66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67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68</v>
      </c>
      <c r="B78" s="20"/>
      <c r="C78" s="20"/>
      <c r="D78" s="20"/>
      <c r="E78" s="21" t="s">
        <v>69</v>
      </c>
      <c r="F78" s="22" t="s">
        <v>69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C38: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B52:D52"/>
    <mergeCell ref="C53:D53"/>
    <mergeCell ref="D54"/>
    <mergeCell ref="D55"/>
    <mergeCell ref="B56:D56"/>
    <mergeCell ref="C57:D57"/>
    <mergeCell ref="D58"/>
    <mergeCell ref="D59"/>
    <mergeCell ref="D60"/>
    <mergeCell ref="B61:D61"/>
    <mergeCell ref="C62:D62"/>
    <mergeCell ref="D63"/>
    <mergeCell ref="C64:D64"/>
    <mergeCell ref="D65"/>
    <mergeCell ref="A66:D66"/>
    <mergeCell ref="A67:D67"/>
    <mergeCell ref="B68:D68"/>
    <mergeCell ref="C69:D69"/>
    <mergeCell ref="D70"/>
    <mergeCell ref="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2021-11-08T00:21:09Z</dcterms:created>
  <dc:creator>Apache POI</dc:creator>
</cp:coreProperties>
</file>